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id39470\Desktop\Portal data_224\PMJDY\"/>
    </mc:Choice>
  </mc:AlternateContent>
  <xr:revisionPtr revIDLastSave="0" documentId="13_ncr:1_{F605DB94-31BD-43A9-9854-A7C4ABDB0B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  <c r="L18" i="1"/>
  <c r="L61" i="1" s="1"/>
  <c r="K18" i="1"/>
  <c r="K61" i="1" s="1"/>
  <c r="J18" i="1"/>
  <c r="J61" i="1" s="1"/>
  <c r="I18" i="1"/>
  <c r="I61" i="1" s="1"/>
  <c r="H18" i="1"/>
  <c r="H61" i="1" s="1"/>
  <c r="G18" i="1"/>
  <c r="G61" i="1" s="1"/>
  <c r="F18" i="1"/>
  <c r="F61" i="1" s="1"/>
  <c r="E18" i="1"/>
  <c r="D18" i="1"/>
  <c r="D61" i="1" s="1"/>
  <c r="C18" i="1"/>
  <c r="C61" i="1" s="1"/>
</calcChain>
</file>

<file path=xl/sharedStrings.xml><?xml version="1.0" encoding="utf-8"?>
<sst xmlns="http://schemas.openxmlformats.org/spreadsheetml/2006/main" count="71" uniqueCount="71">
  <si>
    <t>SR.</t>
  </si>
  <si>
    <t>Name of Bank</t>
  </si>
  <si>
    <t xml:space="preserve"> Rural </t>
  </si>
  <si>
    <t>Urban</t>
  </si>
  <si>
    <t xml:space="preserve"> Male</t>
  </si>
  <si>
    <t>Female</t>
  </si>
  <si>
    <t>Total</t>
  </si>
  <si>
    <t xml:space="preserve">  Zero Balance A/c</t>
  </si>
  <si>
    <t xml:space="preserve"> Rupay Card Issued</t>
  </si>
  <si>
    <t xml:space="preserve"> Rupay Card Activated</t>
  </si>
  <si>
    <t>Aadhaar Seeded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</si>
  <si>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</si>
  <si>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</si>
  <si>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</si>
  <si>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</si>
  <si>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</si>
  <si>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</si>
  <si>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</si>
  <si>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</si>
  <si>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</si>
  <si>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</si>
  <si>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</si>
  <si>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</si>
  <si>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</si>
  <si>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</si>
  <si>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</si>
  <si>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CSB BANK LIMITED</t>
  </si>
  <si>
    <t>CITY UNION BANK</t>
  </si>
  <si>
    <t>COASTAL LOCAL AREA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</si>
  <si>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</si>
  <si>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</si>
  <si>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</si>
  <si>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</si>
  <si>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</si>
  <si>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</si>
  <si>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</si>
  <si>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</si>
  <si>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KARNATAKA BANK</t>
  </si>
  <si>
    <t>KARUR VYSYA BANK</t>
  </si>
  <si>
    <t>KOTAK MAHINDRA BANK</t>
  </si>
  <si>
    <t>KBS LOCAL AREA BANK</t>
  </si>
  <si>
    <t>DBS BANK INDIA (E-LVB)</t>
  </si>
  <si>
    <t>RBL BANK</t>
  </si>
  <si>
    <t>SOUTH INDIAN BANK</t>
  </si>
  <si>
    <t>TAMILNAD MERCANTILE BANK</t>
  </si>
  <si>
    <t>YES BANK</t>
  </si>
  <si>
    <t>Private Sector Banks Total</t>
  </si>
  <si>
    <t>Commercial Banks Total</t>
  </si>
  <si>
    <t>AP STATE CO-OP BANK</t>
  </si>
  <si>
    <t>MAHESH CO-OP.BANK</t>
  </si>
  <si>
    <t>Co-op. Banks Total</t>
  </si>
  <si>
    <t>ANDHRA PRAGATHI GRAMEENA BANK</t>
  </si>
  <si>
    <t>A.P.GRAMEENA VIKAS BANK</t>
  </si>
  <si>
    <t>C.G.G.B.</t>
  </si>
  <si>
    <t>SAPTAGIRI GRAMEENA BANK</t>
  </si>
  <si>
    <t>R.R.Bs Total</t>
  </si>
  <si>
    <t>EQUITAS SMALL FIN. BANK</t>
  </si>
  <si>
    <t>FINCARE SMALL FIN. BANK</t>
  </si>
  <si>
    <t>ESAF SMALL FIN. BANK</t>
  </si>
  <si>
    <t>Small Finance Banks Total</t>
  </si>
  <si>
    <t>AIRTEL PAYMENTS BANK</t>
  </si>
  <si>
    <t>FINO PAYMENTS BANK</t>
  </si>
  <si>
    <t>INDIA POST PAYMENTS BANK</t>
  </si>
  <si>
    <t>Payment Banks Total</t>
  </si>
  <si>
    <t>A P S F C</t>
  </si>
  <si>
    <t>Others Total</t>
  </si>
  <si>
    <t>Grand Total</t>
  </si>
  <si>
    <t>PMJDY Progress as on 30.06.2023</t>
  </si>
  <si>
    <t>Deposits held in the A/c (crs)</t>
  </si>
  <si>
    <t xml:space="preserve">SLBC of AP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</si>
  <si>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Convener: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</si>
</sst>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164" fontId="3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619126</xdr:colOff>
      <xdr:row>0</xdr:row>
      <xdr:rowOff>171450</xdr:rowOff>
    </xdr:from>
    <xdr:to>
      <xdr:col>11</xdr:col>
      <xdr:colOff>676276</xdr:colOff>
      <xdr:row>2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06D3E5-B3A2-4A3E-A4CC-6BB4A634F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6" y="171450"/>
          <a:ext cx="9334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1"/>
  <sheetViews>
    <sheetView showGridLines="0" tabSelected="1" workbookViewId="0">
      <selection activeCell="P5" sqref="P5"/>
    </sheetView>
  </sheetViews>
  <sheetFormatPr defaultRowHeight="15" x14ac:dyDescent="0.25"/>
  <cols>
    <col min="1" max="1" width="4.28515625" customWidth="1"/>
    <col min="2" max="2" width="37.28515625" bestFit="1" customWidth="1"/>
    <col min="3" max="4" width="10.140625" bestFit="1" customWidth="1"/>
    <col min="5" max="7" width="11.28515625" bestFit="1" customWidth="1"/>
    <col min="8" max="8" width="10.140625" bestFit="1" customWidth="1"/>
    <col min="10" max="10" width="11.28515625" bestFit="1" customWidth="1"/>
    <col min="11" max="11" width="13.140625" bestFit="1" customWidth="1"/>
    <col min="12" max="12" width="11.28515625" bestFit="1" customWidth="1"/>
  </cols>
  <sheetData>
    <row r="2" spans="1:12" x14ac:dyDescent="0.25">
      <c r="A2" s="8" t="s">
        <v>69</v>
      </c>
      <c r="E2" s="9" t="s">
        <v>70</v>
      </c>
      <c r="F2" s="9"/>
      <c r="G2" s="9"/>
      <c r="H2" s="9"/>
      <c r="I2" s="9"/>
      <c r="J2" s="9"/>
    </row>
    <row r="4" spans="1:12" ht="23.25" x14ac:dyDescent="0.35">
      <c r="A4" s="7" t="s">
        <v>67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63" x14ac:dyDescent="0.25">
      <c r="A5" s="1" t="s">
        <v>0</v>
      </c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68</v>
      </c>
      <c r="J5" s="2" t="s">
        <v>8</v>
      </c>
      <c r="K5" s="2" t="s">
        <v>9</v>
      </c>
      <c r="L5" s="2" t="s">
        <v>10</v>
      </c>
    </row>
    <row r="6" spans="1:12" ht="15.75" x14ac:dyDescent="0.25">
      <c r="A6" s="3">
        <v>1</v>
      </c>
      <c r="B6" s="3" t="s">
        <v>11</v>
      </c>
      <c r="C6" s="3">
        <v>90752</v>
      </c>
      <c r="D6" s="3">
        <v>230747</v>
      </c>
      <c r="E6" s="3">
        <v>252473</v>
      </c>
      <c r="F6" s="3">
        <v>320505</v>
      </c>
      <c r="G6" s="3">
        <v>573045</v>
      </c>
      <c r="H6" s="3">
        <v>55090</v>
      </c>
      <c r="I6" s="3">
        <v>264.56</v>
      </c>
      <c r="J6" s="3">
        <v>349294</v>
      </c>
      <c r="K6" s="3">
        <v>159070</v>
      </c>
      <c r="L6" s="3">
        <v>552741</v>
      </c>
    </row>
    <row r="7" spans="1:12" ht="15.75" x14ac:dyDescent="0.25">
      <c r="A7" s="3">
        <v>2</v>
      </c>
      <c r="B7" s="3" t="s">
        <v>12</v>
      </c>
      <c r="C7" s="3">
        <v>78686</v>
      </c>
      <c r="D7" s="3">
        <v>112992</v>
      </c>
      <c r="E7" s="3">
        <v>187158</v>
      </c>
      <c r="F7" s="3">
        <v>260325</v>
      </c>
      <c r="G7" s="3">
        <v>447815</v>
      </c>
      <c r="H7" s="3">
        <v>11358</v>
      </c>
      <c r="I7" s="3">
        <v>236.7</v>
      </c>
      <c r="J7" s="3">
        <v>356560</v>
      </c>
      <c r="K7" s="3">
        <v>336876</v>
      </c>
      <c r="L7" s="3">
        <v>441420</v>
      </c>
    </row>
    <row r="8" spans="1:12" ht="15.75" x14ac:dyDescent="0.25">
      <c r="A8" s="3">
        <v>3</v>
      </c>
      <c r="B8" s="3" t="s">
        <v>13</v>
      </c>
      <c r="C8" s="3">
        <v>8642</v>
      </c>
      <c r="D8" s="3">
        <v>31644</v>
      </c>
      <c r="E8" s="3">
        <v>18693</v>
      </c>
      <c r="F8" s="3">
        <v>21593</v>
      </c>
      <c r="G8" s="3">
        <v>40286</v>
      </c>
      <c r="H8" s="3">
        <v>2649</v>
      </c>
      <c r="I8" s="3">
        <v>15.96</v>
      </c>
      <c r="J8" s="3">
        <v>33115</v>
      </c>
      <c r="K8" s="3">
        <v>33115</v>
      </c>
      <c r="L8" s="3">
        <v>39906</v>
      </c>
    </row>
    <row r="9" spans="1:12" ht="15.75" x14ac:dyDescent="0.25">
      <c r="A9" s="3">
        <v>4</v>
      </c>
      <c r="B9" s="3" t="s">
        <v>14</v>
      </c>
      <c r="C9" s="3">
        <v>899386</v>
      </c>
      <c r="D9" s="3">
        <v>325343</v>
      </c>
      <c r="E9" s="3">
        <v>489431</v>
      </c>
      <c r="F9" s="3">
        <v>735298</v>
      </c>
      <c r="G9" s="3">
        <v>1224729</v>
      </c>
      <c r="H9" s="3">
        <v>115841</v>
      </c>
      <c r="I9" s="3">
        <v>534.32000000000005</v>
      </c>
      <c r="J9" s="3">
        <v>439590</v>
      </c>
      <c r="K9" s="3">
        <v>104684</v>
      </c>
      <c r="L9" s="3">
        <v>1167265</v>
      </c>
    </row>
    <row r="10" spans="1:12" ht="15.75" x14ac:dyDescent="0.25">
      <c r="A10" s="3">
        <v>5</v>
      </c>
      <c r="B10" s="3" t="s">
        <v>15</v>
      </c>
      <c r="C10" s="3">
        <v>92259</v>
      </c>
      <c r="D10" s="3">
        <v>75397</v>
      </c>
      <c r="E10" s="3">
        <v>66812</v>
      </c>
      <c r="F10" s="3">
        <v>100844</v>
      </c>
      <c r="G10" s="3">
        <v>167656</v>
      </c>
      <c r="H10" s="3">
        <v>6781</v>
      </c>
      <c r="I10" s="3">
        <v>56.36</v>
      </c>
      <c r="J10" s="3">
        <v>71371</v>
      </c>
      <c r="K10" s="3">
        <v>71371</v>
      </c>
      <c r="L10" s="3">
        <v>124568</v>
      </c>
    </row>
    <row r="11" spans="1:12" ht="15.75" x14ac:dyDescent="0.25">
      <c r="A11" s="3">
        <v>6</v>
      </c>
      <c r="B11" s="3" t="s">
        <v>16</v>
      </c>
      <c r="C11" s="3">
        <v>226106</v>
      </c>
      <c r="D11" s="3">
        <v>393986</v>
      </c>
      <c r="E11" s="3">
        <v>266713</v>
      </c>
      <c r="F11" s="3">
        <v>353079</v>
      </c>
      <c r="G11" s="3">
        <v>620093</v>
      </c>
      <c r="H11" s="3">
        <v>101043</v>
      </c>
      <c r="I11" s="3">
        <v>228.11</v>
      </c>
      <c r="J11" s="3">
        <v>566324</v>
      </c>
      <c r="K11" s="3">
        <v>153676</v>
      </c>
      <c r="L11" s="3">
        <v>439395</v>
      </c>
    </row>
    <row r="12" spans="1:12" ht="15.75" x14ac:dyDescent="0.25">
      <c r="A12" s="3">
        <v>7</v>
      </c>
      <c r="B12" s="3" t="s">
        <v>17</v>
      </c>
      <c r="C12" s="3">
        <v>132231</v>
      </c>
      <c r="D12" s="3">
        <v>63913</v>
      </c>
      <c r="E12" s="3">
        <v>75815</v>
      </c>
      <c r="F12" s="3">
        <v>120175</v>
      </c>
      <c r="G12" s="3">
        <v>196144</v>
      </c>
      <c r="H12" s="3">
        <v>18733</v>
      </c>
      <c r="I12" s="3">
        <v>89.95</v>
      </c>
      <c r="J12" s="3">
        <v>10480</v>
      </c>
      <c r="K12" s="3">
        <v>64450</v>
      </c>
      <c r="L12" s="3">
        <v>185965</v>
      </c>
    </row>
    <row r="13" spans="1:12" ht="15.75" x14ac:dyDescent="0.25">
      <c r="A13" s="3">
        <v>8</v>
      </c>
      <c r="B13" s="3" t="s">
        <v>18</v>
      </c>
      <c r="C13" s="3">
        <v>0</v>
      </c>
      <c r="D13" s="3">
        <v>5337</v>
      </c>
      <c r="E13" s="3">
        <v>2209</v>
      </c>
      <c r="F13" s="3">
        <v>3127</v>
      </c>
      <c r="G13" s="3">
        <v>5337</v>
      </c>
      <c r="H13" s="3">
        <v>634</v>
      </c>
      <c r="I13" s="3">
        <v>0.92</v>
      </c>
      <c r="J13" s="3">
        <v>531</v>
      </c>
      <c r="K13" s="3">
        <v>525</v>
      </c>
      <c r="L13" s="3">
        <v>4892</v>
      </c>
    </row>
    <row r="14" spans="1:12" ht="15.75" x14ac:dyDescent="0.25">
      <c r="A14" s="3">
        <v>9</v>
      </c>
      <c r="B14" s="3" t="s">
        <v>19</v>
      </c>
      <c r="C14" s="3">
        <v>22175</v>
      </c>
      <c r="D14" s="3">
        <v>151289</v>
      </c>
      <c r="E14" s="3">
        <v>86064</v>
      </c>
      <c r="F14" s="3">
        <v>87395</v>
      </c>
      <c r="G14" s="3">
        <v>173464</v>
      </c>
      <c r="H14" s="3">
        <v>17484</v>
      </c>
      <c r="I14" s="3">
        <v>60.18</v>
      </c>
      <c r="J14" s="3">
        <v>196930</v>
      </c>
      <c r="K14" s="3">
        <v>62964</v>
      </c>
      <c r="L14" s="3">
        <v>169834</v>
      </c>
    </row>
    <row r="15" spans="1:12" ht="15.75" x14ac:dyDescent="0.25">
      <c r="A15" s="3">
        <v>10</v>
      </c>
      <c r="B15" s="3" t="s">
        <v>20</v>
      </c>
      <c r="C15" s="3">
        <v>34159</v>
      </c>
      <c r="D15" s="3">
        <v>37771</v>
      </c>
      <c r="E15" s="3">
        <v>29014</v>
      </c>
      <c r="F15" s="3">
        <v>42477</v>
      </c>
      <c r="G15" s="3">
        <v>71930</v>
      </c>
      <c r="H15" s="3">
        <v>9189</v>
      </c>
      <c r="I15" s="3">
        <v>26.39</v>
      </c>
      <c r="J15" s="3">
        <v>36790</v>
      </c>
      <c r="K15" s="3">
        <v>0</v>
      </c>
      <c r="L15" s="3">
        <v>60173</v>
      </c>
    </row>
    <row r="16" spans="1:12" ht="15.75" x14ac:dyDescent="0.25">
      <c r="A16" s="3">
        <v>11</v>
      </c>
      <c r="B16" s="3" t="s">
        <v>21</v>
      </c>
      <c r="C16" s="4">
        <v>729104</v>
      </c>
      <c r="D16" s="4">
        <v>916618</v>
      </c>
      <c r="E16" s="4">
        <v>1059380</v>
      </c>
      <c r="F16" s="4">
        <v>1411415</v>
      </c>
      <c r="G16" s="4">
        <v>2489321</v>
      </c>
      <c r="H16" s="4">
        <v>664641</v>
      </c>
      <c r="I16" s="4">
        <v>458</v>
      </c>
      <c r="J16" s="4">
        <v>1144081</v>
      </c>
      <c r="K16" s="4">
        <v>12871952</v>
      </c>
      <c r="L16" s="4">
        <v>1421223</v>
      </c>
    </row>
    <row r="17" spans="1:12" ht="15.75" x14ac:dyDescent="0.25">
      <c r="A17" s="3">
        <v>12</v>
      </c>
      <c r="B17" s="3" t="s">
        <v>22</v>
      </c>
      <c r="C17" s="3">
        <v>1091431</v>
      </c>
      <c r="D17" s="3">
        <v>2922703</v>
      </c>
      <c r="E17" s="3">
        <v>1693781</v>
      </c>
      <c r="F17" s="3">
        <v>2319196</v>
      </c>
      <c r="G17" s="3">
        <v>4014134</v>
      </c>
      <c r="H17" s="3">
        <v>250976</v>
      </c>
      <c r="I17" s="3">
        <v>1307.26</v>
      </c>
      <c r="J17" s="3">
        <v>4216892</v>
      </c>
      <c r="K17" s="3">
        <v>1351081</v>
      </c>
      <c r="L17" s="3">
        <v>3123114</v>
      </c>
    </row>
    <row r="18" spans="1:12" ht="15.75" x14ac:dyDescent="0.25">
      <c r="A18" s="5"/>
      <c r="B18" s="6" t="s">
        <v>23</v>
      </c>
      <c r="C18" s="6">
        <f>SUM(C6:C17)</f>
        <v>3404931</v>
      </c>
      <c r="D18" s="6">
        <f>SUM(D6:D17)</f>
        <v>5267740</v>
      </c>
      <c r="E18" s="6">
        <f t="shared" ref="E18:L18" si="0">SUM(E6:E17)</f>
        <v>4227543</v>
      </c>
      <c r="F18" s="6">
        <f t="shared" si="0"/>
        <v>5775429</v>
      </c>
      <c r="G18" s="6">
        <f t="shared" si="0"/>
        <v>10023954</v>
      </c>
      <c r="H18" s="6">
        <f t="shared" si="0"/>
        <v>1254419</v>
      </c>
      <c r="I18" s="6">
        <f t="shared" si="0"/>
        <v>3278.71</v>
      </c>
      <c r="J18" s="6">
        <f t="shared" si="0"/>
        <v>7421958</v>
      </c>
      <c r="K18" s="6">
        <f t="shared" si="0"/>
        <v>15209764</v>
      </c>
      <c r="L18" s="6">
        <f t="shared" si="0"/>
        <v>7730496</v>
      </c>
    </row>
    <row r="19" spans="1:12" ht="15.75" x14ac:dyDescent="0.25">
      <c r="A19" s="3">
        <v>13</v>
      </c>
      <c r="B19" s="3" t="s">
        <v>24</v>
      </c>
      <c r="C19" s="3">
        <v>9345</v>
      </c>
      <c r="D19" s="3">
        <v>49474</v>
      </c>
      <c r="E19" s="3">
        <v>38772</v>
      </c>
      <c r="F19" s="3">
        <v>20045</v>
      </c>
      <c r="G19" s="3">
        <v>58819</v>
      </c>
      <c r="H19" s="3">
        <v>10502</v>
      </c>
      <c r="I19" s="3">
        <v>33.729999999999997</v>
      </c>
      <c r="J19" s="3">
        <v>52943</v>
      </c>
      <c r="K19" s="3">
        <v>45569</v>
      </c>
      <c r="L19" s="3">
        <v>24461</v>
      </c>
    </row>
    <row r="20" spans="1:12" ht="15.75" x14ac:dyDescent="0.25">
      <c r="A20" s="3">
        <v>14</v>
      </c>
      <c r="B20" s="3" t="s">
        <v>25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2" ht="15.75" x14ac:dyDescent="0.25">
      <c r="A21" s="3">
        <v>15</v>
      </c>
      <c r="B21" s="3" t="s">
        <v>26</v>
      </c>
      <c r="C21" s="3">
        <v>3</v>
      </c>
      <c r="D21" s="3">
        <v>645</v>
      </c>
      <c r="E21" s="3">
        <v>429</v>
      </c>
      <c r="F21" s="3">
        <v>506</v>
      </c>
      <c r="G21" s="3">
        <v>935</v>
      </c>
      <c r="H21" s="3">
        <v>150</v>
      </c>
      <c r="I21" s="3">
        <v>0.3</v>
      </c>
      <c r="J21" s="3">
        <v>649</v>
      </c>
      <c r="K21" s="3">
        <v>283</v>
      </c>
      <c r="L21" s="3">
        <v>935</v>
      </c>
    </row>
    <row r="22" spans="1:12" ht="15.75" x14ac:dyDescent="0.25">
      <c r="A22" s="3">
        <v>16</v>
      </c>
      <c r="B22" s="3" t="s">
        <v>27</v>
      </c>
      <c r="C22" s="3">
        <v>31</v>
      </c>
      <c r="D22" s="3">
        <v>5037</v>
      </c>
      <c r="E22" s="3">
        <v>2386</v>
      </c>
      <c r="F22" s="3">
        <v>2682</v>
      </c>
      <c r="G22" s="3">
        <v>5068</v>
      </c>
      <c r="H22" s="3">
        <v>958</v>
      </c>
      <c r="I22" s="3">
        <v>0</v>
      </c>
      <c r="J22" s="3">
        <v>4365</v>
      </c>
      <c r="K22" s="3">
        <v>2484</v>
      </c>
      <c r="L22" s="3">
        <v>4787</v>
      </c>
    </row>
    <row r="23" spans="1:12" ht="15.75" x14ac:dyDescent="0.25">
      <c r="A23" s="3">
        <v>17</v>
      </c>
      <c r="B23" s="3" t="s">
        <v>28</v>
      </c>
      <c r="C23" s="3">
        <v>14</v>
      </c>
      <c r="D23" s="3">
        <v>747</v>
      </c>
      <c r="E23" s="3">
        <v>376</v>
      </c>
      <c r="F23" s="3">
        <v>385</v>
      </c>
      <c r="G23" s="3">
        <v>761</v>
      </c>
      <c r="H23" s="3">
        <v>0</v>
      </c>
      <c r="I23" s="3">
        <v>0.11</v>
      </c>
      <c r="J23" s="3">
        <v>0</v>
      </c>
      <c r="K23" s="3">
        <v>0</v>
      </c>
      <c r="L23" s="3">
        <v>0</v>
      </c>
    </row>
    <row r="24" spans="1:12" ht="15.75" x14ac:dyDescent="0.25">
      <c r="A24" s="3">
        <v>18</v>
      </c>
      <c r="B24" s="3" t="s">
        <v>29</v>
      </c>
      <c r="C24" s="3">
        <v>19</v>
      </c>
      <c r="D24" s="3">
        <v>880</v>
      </c>
      <c r="E24" s="3">
        <v>589</v>
      </c>
      <c r="F24" s="3">
        <v>310</v>
      </c>
      <c r="G24" s="3">
        <v>899</v>
      </c>
      <c r="H24" s="3">
        <v>338</v>
      </c>
      <c r="I24" s="3">
        <v>0.2</v>
      </c>
      <c r="J24" s="3">
        <v>458</v>
      </c>
      <c r="K24" s="3">
        <v>266</v>
      </c>
      <c r="L24" s="3">
        <v>626</v>
      </c>
    </row>
    <row r="25" spans="1:12" ht="15.75" x14ac:dyDescent="0.25">
      <c r="A25" s="3">
        <v>19</v>
      </c>
      <c r="B25" s="3" t="s">
        <v>30</v>
      </c>
      <c r="C25" s="3">
        <v>0</v>
      </c>
      <c r="D25" s="3">
        <v>3</v>
      </c>
      <c r="E25" s="3">
        <v>9</v>
      </c>
      <c r="F25" s="3">
        <v>5</v>
      </c>
      <c r="G25" s="3">
        <v>14</v>
      </c>
      <c r="H25" s="3">
        <v>4</v>
      </c>
      <c r="I25" s="3">
        <v>0</v>
      </c>
      <c r="J25" s="3">
        <v>3</v>
      </c>
      <c r="K25" s="3">
        <v>2</v>
      </c>
      <c r="L25" s="3">
        <v>4</v>
      </c>
    </row>
    <row r="26" spans="1:12" ht="15.75" x14ac:dyDescent="0.25">
      <c r="A26" s="3">
        <v>20</v>
      </c>
      <c r="B26" s="3" t="s">
        <v>31</v>
      </c>
      <c r="C26" s="3">
        <v>1076</v>
      </c>
      <c r="D26" s="3">
        <v>1958</v>
      </c>
      <c r="E26" s="3">
        <v>1514</v>
      </c>
      <c r="F26" s="3">
        <v>1520</v>
      </c>
      <c r="G26" s="3">
        <v>3034</v>
      </c>
      <c r="H26" s="3">
        <v>538</v>
      </c>
      <c r="I26" s="3">
        <v>1.04</v>
      </c>
      <c r="J26" s="3">
        <v>1731</v>
      </c>
      <c r="K26" s="3">
        <v>1133</v>
      </c>
      <c r="L26" s="3">
        <v>972</v>
      </c>
    </row>
    <row r="27" spans="1:12" ht="15.75" x14ac:dyDescent="0.25">
      <c r="A27" s="3">
        <v>21</v>
      </c>
      <c r="B27" s="3" t="s">
        <v>32</v>
      </c>
      <c r="C27" s="3">
        <v>2337</v>
      </c>
      <c r="D27" s="3">
        <v>64714</v>
      </c>
      <c r="E27" s="3">
        <v>46942</v>
      </c>
      <c r="F27" s="3">
        <v>20109</v>
      </c>
      <c r="G27" s="3">
        <v>67051</v>
      </c>
      <c r="H27" s="3">
        <v>16573</v>
      </c>
      <c r="I27" s="3">
        <v>48.33</v>
      </c>
      <c r="J27" s="3">
        <v>67042</v>
      </c>
      <c r="K27" s="3">
        <v>36440</v>
      </c>
      <c r="L27" s="3">
        <v>48110</v>
      </c>
    </row>
    <row r="28" spans="1:12" ht="15.75" x14ac:dyDescent="0.25">
      <c r="A28" s="3">
        <v>22</v>
      </c>
      <c r="B28" s="3" t="s">
        <v>33</v>
      </c>
      <c r="C28" s="3">
        <v>77670</v>
      </c>
      <c r="D28" s="3">
        <v>83538</v>
      </c>
      <c r="E28" s="3">
        <v>60296</v>
      </c>
      <c r="F28" s="3">
        <v>100912</v>
      </c>
      <c r="G28" s="3">
        <v>161208</v>
      </c>
      <c r="H28" s="3">
        <v>22007</v>
      </c>
      <c r="I28" s="3">
        <v>28</v>
      </c>
      <c r="J28" s="3">
        <v>161208</v>
      </c>
      <c r="K28" s="3">
        <v>116568</v>
      </c>
      <c r="L28" s="3">
        <v>136058</v>
      </c>
    </row>
    <row r="29" spans="1:12" ht="15.75" x14ac:dyDescent="0.25">
      <c r="A29" s="3">
        <v>23</v>
      </c>
      <c r="B29" s="3" t="s">
        <v>34</v>
      </c>
      <c r="C29" s="3">
        <v>3657</v>
      </c>
      <c r="D29" s="3">
        <v>27370</v>
      </c>
      <c r="E29" s="3">
        <v>16452</v>
      </c>
      <c r="F29" s="3">
        <v>14575</v>
      </c>
      <c r="G29" s="3">
        <v>31027</v>
      </c>
      <c r="H29" s="3">
        <v>5556</v>
      </c>
      <c r="I29" s="3">
        <v>10.11</v>
      </c>
      <c r="J29" s="3">
        <v>20221</v>
      </c>
      <c r="K29" s="3">
        <v>0</v>
      </c>
      <c r="L29" s="3">
        <v>28822</v>
      </c>
    </row>
    <row r="30" spans="1:12" ht="15.75" x14ac:dyDescent="0.25">
      <c r="A30" s="3">
        <v>24</v>
      </c>
      <c r="B30" s="3" t="s">
        <v>35</v>
      </c>
      <c r="C30" s="3">
        <v>389</v>
      </c>
      <c r="D30" s="3">
        <v>3762</v>
      </c>
      <c r="E30" s="3">
        <v>2649</v>
      </c>
      <c r="F30" s="3">
        <v>1502</v>
      </c>
      <c r="G30" s="3">
        <v>4151</v>
      </c>
      <c r="H30" s="3">
        <v>1315</v>
      </c>
      <c r="I30" s="3">
        <v>0.98</v>
      </c>
      <c r="J30" s="3">
        <v>2011</v>
      </c>
      <c r="K30" s="3">
        <v>670</v>
      </c>
      <c r="L30" s="3">
        <v>4150</v>
      </c>
    </row>
    <row r="31" spans="1:12" ht="15.75" x14ac:dyDescent="0.25">
      <c r="A31" s="3">
        <v>25</v>
      </c>
      <c r="B31" s="3" t="s">
        <v>36</v>
      </c>
      <c r="C31" s="3">
        <v>169</v>
      </c>
      <c r="D31" s="3">
        <v>19785</v>
      </c>
      <c r="E31" s="3">
        <v>14404</v>
      </c>
      <c r="F31" s="3">
        <v>5550</v>
      </c>
      <c r="G31" s="3">
        <v>19954</v>
      </c>
      <c r="H31" s="3">
        <v>811</v>
      </c>
      <c r="I31" s="3">
        <v>3.99</v>
      </c>
      <c r="J31" s="3">
        <v>19433</v>
      </c>
      <c r="K31" s="3">
        <v>5671</v>
      </c>
      <c r="L31" s="3">
        <v>19505</v>
      </c>
    </row>
    <row r="32" spans="1:12" ht="15.75" x14ac:dyDescent="0.25">
      <c r="A32" s="3">
        <v>26</v>
      </c>
      <c r="B32" s="3" t="s">
        <v>37</v>
      </c>
      <c r="C32" s="3">
        <v>5720</v>
      </c>
      <c r="D32" s="3">
        <v>5430</v>
      </c>
      <c r="E32" s="3">
        <v>5500</v>
      </c>
      <c r="F32" s="3">
        <v>5650</v>
      </c>
      <c r="G32" s="3">
        <v>11150</v>
      </c>
      <c r="H32" s="3">
        <v>2784</v>
      </c>
      <c r="I32" s="3">
        <v>0</v>
      </c>
      <c r="J32" s="3">
        <v>4632</v>
      </c>
      <c r="K32" s="3">
        <v>3111</v>
      </c>
      <c r="L32" s="3">
        <v>10654</v>
      </c>
    </row>
    <row r="33" spans="1:12" ht="15.75" x14ac:dyDescent="0.25">
      <c r="A33" s="3">
        <v>27</v>
      </c>
      <c r="B33" s="3" t="s">
        <v>38</v>
      </c>
      <c r="C33" s="3">
        <v>0</v>
      </c>
      <c r="D33" s="3">
        <v>0</v>
      </c>
      <c r="E33" s="3">
        <v>29188</v>
      </c>
      <c r="F33" s="3">
        <v>19257</v>
      </c>
      <c r="G33" s="3">
        <v>48445</v>
      </c>
      <c r="H33" s="3">
        <v>6439</v>
      </c>
      <c r="I33" s="3">
        <v>7.79</v>
      </c>
      <c r="J33" s="3">
        <v>47967</v>
      </c>
      <c r="K33" s="3">
        <v>47967</v>
      </c>
      <c r="L33" s="3">
        <v>46977</v>
      </c>
    </row>
    <row r="34" spans="1:12" ht="15.75" x14ac:dyDescent="0.25">
      <c r="A34" s="3">
        <v>28</v>
      </c>
      <c r="B34" s="3" t="s">
        <v>39</v>
      </c>
      <c r="C34" s="3">
        <v>8885</v>
      </c>
      <c r="D34" s="3">
        <v>5096</v>
      </c>
      <c r="E34" s="3">
        <v>5352</v>
      </c>
      <c r="F34" s="3">
        <v>8629</v>
      </c>
      <c r="G34" s="3">
        <v>13981</v>
      </c>
      <c r="H34" s="3">
        <v>2168</v>
      </c>
      <c r="I34" s="3">
        <v>5.32</v>
      </c>
      <c r="J34" s="3">
        <v>7434</v>
      </c>
      <c r="K34" s="3">
        <v>344</v>
      </c>
      <c r="L34" s="3">
        <v>13187</v>
      </c>
    </row>
    <row r="35" spans="1:12" ht="15.75" x14ac:dyDescent="0.25">
      <c r="A35" s="3">
        <v>29</v>
      </c>
      <c r="B35" s="3" t="s">
        <v>40</v>
      </c>
      <c r="C35" s="3">
        <v>1</v>
      </c>
      <c r="D35" s="3">
        <v>1</v>
      </c>
      <c r="E35" s="3">
        <v>139</v>
      </c>
      <c r="F35" s="3">
        <v>125</v>
      </c>
      <c r="G35" s="3">
        <v>264</v>
      </c>
      <c r="H35" s="3">
        <v>264</v>
      </c>
      <c r="I35" s="3">
        <v>0.04</v>
      </c>
      <c r="J35" s="3">
        <v>81</v>
      </c>
      <c r="K35" s="3">
        <v>81</v>
      </c>
      <c r="L35" s="3">
        <v>0</v>
      </c>
    </row>
    <row r="36" spans="1:12" ht="15.75" x14ac:dyDescent="0.25">
      <c r="A36" s="3">
        <v>30</v>
      </c>
      <c r="B36" s="3" t="s">
        <v>41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</row>
    <row r="37" spans="1:12" ht="15.75" x14ac:dyDescent="0.25">
      <c r="A37" s="3">
        <v>31</v>
      </c>
      <c r="B37" s="3" t="s">
        <v>42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</row>
    <row r="38" spans="1:12" ht="15.75" x14ac:dyDescent="0.25">
      <c r="A38" s="3">
        <v>32</v>
      </c>
      <c r="B38" s="3" t="s">
        <v>43</v>
      </c>
      <c r="C38" s="3">
        <v>680</v>
      </c>
      <c r="D38" s="3">
        <v>716</v>
      </c>
      <c r="E38" s="3">
        <v>484</v>
      </c>
      <c r="F38" s="3">
        <v>911</v>
      </c>
      <c r="G38" s="3">
        <v>1395</v>
      </c>
      <c r="H38" s="3">
        <v>172</v>
      </c>
      <c r="I38" s="3">
        <v>0.49</v>
      </c>
      <c r="J38" s="3">
        <v>344</v>
      </c>
      <c r="K38" s="3">
        <v>200</v>
      </c>
      <c r="L38" s="3">
        <v>1379</v>
      </c>
    </row>
    <row r="39" spans="1:12" ht="15.75" x14ac:dyDescent="0.25">
      <c r="A39" s="3">
        <v>33</v>
      </c>
      <c r="B39" s="3" t="s">
        <v>44</v>
      </c>
      <c r="C39" s="3">
        <v>15</v>
      </c>
      <c r="D39" s="3">
        <v>2413</v>
      </c>
      <c r="E39" s="3">
        <v>1422</v>
      </c>
      <c r="F39" s="3">
        <v>1972</v>
      </c>
      <c r="G39" s="3">
        <v>3394</v>
      </c>
      <c r="H39" s="3">
        <v>522</v>
      </c>
      <c r="I39" s="3">
        <v>0.69</v>
      </c>
      <c r="J39" s="3">
        <v>1340</v>
      </c>
      <c r="K39" s="3">
        <v>1340</v>
      </c>
      <c r="L39" s="3">
        <v>2306</v>
      </c>
    </row>
    <row r="40" spans="1:12" ht="15.75" x14ac:dyDescent="0.25">
      <c r="A40" s="3">
        <v>34</v>
      </c>
      <c r="B40" s="3" t="s">
        <v>45</v>
      </c>
      <c r="C40" s="3">
        <v>0</v>
      </c>
      <c r="D40" s="3">
        <v>105</v>
      </c>
      <c r="E40" s="3">
        <v>63</v>
      </c>
      <c r="F40" s="3">
        <v>42</v>
      </c>
      <c r="G40" s="3">
        <v>105</v>
      </c>
      <c r="H40" s="3">
        <v>18</v>
      </c>
      <c r="I40" s="3">
        <v>0.03</v>
      </c>
      <c r="J40" s="3">
        <v>104</v>
      </c>
      <c r="K40" s="3">
        <v>68</v>
      </c>
      <c r="L40" s="3">
        <v>39</v>
      </c>
    </row>
    <row r="41" spans="1:12" ht="15.75" x14ac:dyDescent="0.25">
      <c r="A41" s="5"/>
      <c r="B41" s="6" t="s">
        <v>46</v>
      </c>
      <c r="C41" s="6">
        <v>110011</v>
      </c>
      <c r="D41" s="6">
        <v>271674</v>
      </c>
      <c r="E41" s="6">
        <v>226966</v>
      </c>
      <c r="F41" s="6">
        <v>204687</v>
      </c>
      <c r="G41" s="6">
        <v>431655</v>
      </c>
      <c r="H41" s="6">
        <v>71119</v>
      </c>
      <c r="I41" s="6">
        <v>141.15</v>
      </c>
      <c r="J41" s="6">
        <v>391966</v>
      </c>
      <c r="K41" s="6">
        <v>262197</v>
      </c>
      <c r="L41" s="6">
        <v>342972</v>
      </c>
    </row>
    <row r="42" spans="1:12" ht="15.75" x14ac:dyDescent="0.25">
      <c r="A42" s="5"/>
      <c r="B42" s="6" t="s">
        <v>47</v>
      </c>
      <c r="C42" s="6">
        <v>3311134</v>
      </c>
      <c r="D42" s="6">
        <v>4889323</v>
      </c>
      <c r="E42" s="6">
        <v>3985808</v>
      </c>
      <c r="F42" s="6">
        <v>5411613</v>
      </c>
      <c r="G42" s="6">
        <v>9417644</v>
      </c>
      <c r="H42" s="6">
        <v>816944</v>
      </c>
      <c r="I42" s="6">
        <v>3419.87</v>
      </c>
      <c r="J42" s="6">
        <v>6824351</v>
      </c>
      <c r="K42" s="6">
        <v>15471961</v>
      </c>
      <c r="L42" s="6">
        <v>7932252</v>
      </c>
    </row>
    <row r="43" spans="1:12" ht="15.75" x14ac:dyDescent="0.25">
      <c r="A43" s="3">
        <v>35</v>
      </c>
      <c r="B43" s="3" t="s">
        <v>48</v>
      </c>
      <c r="C43" s="3">
        <v>688722</v>
      </c>
      <c r="D43" s="3">
        <v>1206696</v>
      </c>
      <c r="E43" s="3">
        <v>1222152</v>
      </c>
      <c r="F43" s="3">
        <v>673266</v>
      </c>
      <c r="G43" s="3">
        <v>1895418</v>
      </c>
      <c r="H43" s="3">
        <v>1895418</v>
      </c>
      <c r="I43" s="3">
        <v>851.62</v>
      </c>
      <c r="J43" s="3">
        <v>1895418</v>
      </c>
      <c r="K43" s="3">
        <v>1138954</v>
      </c>
      <c r="L43" s="3">
        <v>0</v>
      </c>
    </row>
    <row r="44" spans="1:12" ht="15.75" x14ac:dyDescent="0.25">
      <c r="A44" s="3">
        <v>36</v>
      </c>
      <c r="B44" s="3" t="s">
        <v>49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</row>
    <row r="45" spans="1:12" ht="15.75" x14ac:dyDescent="0.25">
      <c r="A45" s="5"/>
      <c r="B45" s="6" t="s">
        <v>50</v>
      </c>
      <c r="C45" s="6">
        <v>688722</v>
      </c>
      <c r="D45" s="6">
        <v>1206696</v>
      </c>
      <c r="E45" s="6">
        <v>1222152</v>
      </c>
      <c r="F45" s="6">
        <v>673266</v>
      </c>
      <c r="G45" s="6">
        <v>1895418</v>
      </c>
      <c r="H45" s="6">
        <v>1895418</v>
      </c>
      <c r="I45" s="6">
        <v>851.62</v>
      </c>
      <c r="J45" s="6">
        <v>1895418</v>
      </c>
      <c r="K45" s="6">
        <v>1138954</v>
      </c>
      <c r="L45" s="6">
        <v>0</v>
      </c>
    </row>
    <row r="46" spans="1:12" ht="15.75" x14ac:dyDescent="0.25">
      <c r="A46" s="3">
        <v>37</v>
      </c>
      <c r="B46" s="3" t="s">
        <v>51</v>
      </c>
      <c r="C46" s="3">
        <v>612532</v>
      </c>
      <c r="D46" s="3">
        <v>411621</v>
      </c>
      <c r="E46" s="3">
        <v>405319</v>
      </c>
      <c r="F46" s="3">
        <v>618834</v>
      </c>
      <c r="G46" s="3">
        <v>1024153</v>
      </c>
      <c r="H46" s="3">
        <v>39040</v>
      </c>
      <c r="I46" s="3">
        <v>486.3</v>
      </c>
      <c r="J46" s="3">
        <v>672859</v>
      </c>
      <c r="K46" s="3">
        <v>461635</v>
      </c>
      <c r="L46" s="3">
        <v>1023192</v>
      </c>
    </row>
    <row r="47" spans="1:12" ht="15.75" x14ac:dyDescent="0.25">
      <c r="A47" s="3">
        <v>38</v>
      </c>
      <c r="B47" s="3" t="s">
        <v>52</v>
      </c>
      <c r="C47" s="3">
        <v>962786</v>
      </c>
      <c r="D47" s="3">
        <v>144518</v>
      </c>
      <c r="E47" s="3">
        <v>390597</v>
      </c>
      <c r="F47" s="3">
        <v>710992</v>
      </c>
      <c r="G47" s="3">
        <v>1107304</v>
      </c>
      <c r="H47" s="3">
        <v>30961</v>
      </c>
      <c r="I47" s="3">
        <v>628.55999999999995</v>
      </c>
      <c r="J47" s="3">
        <v>241037</v>
      </c>
      <c r="K47" s="3">
        <v>101185</v>
      </c>
      <c r="L47" s="3">
        <v>1029626</v>
      </c>
    </row>
    <row r="48" spans="1:12" ht="15.75" x14ac:dyDescent="0.25">
      <c r="A48" s="3">
        <v>39</v>
      </c>
      <c r="B48" s="3" t="s">
        <v>53</v>
      </c>
      <c r="C48" s="3">
        <v>214022</v>
      </c>
      <c r="D48" s="3">
        <v>26762</v>
      </c>
      <c r="E48" s="3">
        <v>96471</v>
      </c>
      <c r="F48" s="3">
        <v>144313</v>
      </c>
      <c r="G48" s="3">
        <v>240784</v>
      </c>
      <c r="H48" s="3">
        <v>3401</v>
      </c>
      <c r="I48" s="3">
        <v>0</v>
      </c>
      <c r="J48" s="3">
        <v>131867</v>
      </c>
      <c r="K48" s="3">
        <v>87006</v>
      </c>
      <c r="L48" s="3">
        <v>227376</v>
      </c>
    </row>
    <row r="49" spans="1:12" ht="15.75" x14ac:dyDescent="0.25">
      <c r="A49" s="3">
        <v>40</v>
      </c>
      <c r="B49" s="3" t="s">
        <v>54</v>
      </c>
      <c r="C49" s="3">
        <v>285276</v>
      </c>
      <c r="D49" s="3">
        <v>84728</v>
      </c>
      <c r="E49" s="3">
        <v>127843</v>
      </c>
      <c r="F49" s="3">
        <v>242161</v>
      </c>
      <c r="G49" s="3">
        <v>370004</v>
      </c>
      <c r="H49" s="3">
        <v>51753</v>
      </c>
      <c r="I49" s="3">
        <v>0</v>
      </c>
      <c r="J49" s="3">
        <v>15145</v>
      </c>
      <c r="K49" s="3">
        <v>15145</v>
      </c>
      <c r="L49" s="3">
        <v>337315</v>
      </c>
    </row>
    <row r="50" spans="1:12" ht="15.75" x14ac:dyDescent="0.25">
      <c r="A50" s="5"/>
      <c r="B50" s="6" t="s">
        <v>55</v>
      </c>
      <c r="C50" s="6">
        <v>2074616</v>
      </c>
      <c r="D50" s="6">
        <v>667629</v>
      </c>
      <c r="E50" s="6">
        <v>1020230</v>
      </c>
      <c r="F50" s="6">
        <v>1716300</v>
      </c>
      <c r="G50" s="6">
        <v>2742245</v>
      </c>
      <c r="H50" s="6">
        <v>125155</v>
      </c>
      <c r="I50" s="6">
        <v>1114.8599999999999</v>
      </c>
      <c r="J50" s="6">
        <v>1060908</v>
      </c>
      <c r="K50" s="6">
        <v>664971</v>
      </c>
      <c r="L50" s="6">
        <v>2617509</v>
      </c>
    </row>
    <row r="51" spans="1:12" ht="15.75" x14ac:dyDescent="0.25">
      <c r="A51" s="3">
        <v>41</v>
      </c>
      <c r="B51" s="3" t="s">
        <v>56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1:12" ht="15.75" x14ac:dyDescent="0.25">
      <c r="A52" s="3">
        <v>42</v>
      </c>
      <c r="B52" s="3" t="s">
        <v>57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</row>
    <row r="53" spans="1:12" ht="15.75" x14ac:dyDescent="0.25">
      <c r="A53" s="3">
        <v>43</v>
      </c>
      <c r="B53" s="3" t="s">
        <v>58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</row>
    <row r="54" spans="1:12" ht="15.75" x14ac:dyDescent="0.25">
      <c r="A54" s="5"/>
      <c r="B54" s="6" t="s">
        <v>59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1:12" ht="15.75" x14ac:dyDescent="0.25">
      <c r="A55" s="3">
        <v>44</v>
      </c>
      <c r="B55" s="3" t="s">
        <v>60</v>
      </c>
      <c r="C55" s="3">
        <v>999</v>
      </c>
      <c r="D55" s="3">
        <v>999</v>
      </c>
      <c r="E55" s="3">
        <v>999</v>
      </c>
      <c r="F55" s="3">
        <v>999</v>
      </c>
      <c r="G55" s="3">
        <v>999</v>
      </c>
      <c r="H55" s="3">
        <v>999</v>
      </c>
      <c r="I55" s="3">
        <v>0</v>
      </c>
      <c r="J55" s="3">
        <v>999</v>
      </c>
      <c r="K55" s="3">
        <v>999</v>
      </c>
      <c r="L55" s="3">
        <v>999</v>
      </c>
    </row>
    <row r="56" spans="1:12" ht="15.75" x14ac:dyDescent="0.25">
      <c r="A56" s="3">
        <v>45</v>
      </c>
      <c r="B56" s="3" t="s">
        <v>61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</row>
    <row r="57" spans="1:12" ht="15.75" x14ac:dyDescent="0.25">
      <c r="A57" s="3">
        <v>46</v>
      </c>
      <c r="B57" s="3" t="s">
        <v>62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</row>
    <row r="58" spans="1:12" ht="15.75" x14ac:dyDescent="0.25">
      <c r="A58" s="5"/>
      <c r="B58" s="6" t="s">
        <v>63</v>
      </c>
      <c r="C58" s="6">
        <v>999</v>
      </c>
      <c r="D58" s="6">
        <v>999</v>
      </c>
      <c r="E58" s="6">
        <v>999</v>
      </c>
      <c r="F58" s="6">
        <v>999</v>
      </c>
      <c r="G58" s="6">
        <v>999</v>
      </c>
      <c r="H58" s="6">
        <v>999</v>
      </c>
      <c r="I58" s="6">
        <v>0</v>
      </c>
      <c r="J58" s="6">
        <v>999</v>
      </c>
      <c r="K58" s="6">
        <v>999</v>
      </c>
      <c r="L58" s="6">
        <v>999</v>
      </c>
    </row>
    <row r="59" spans="1:12" ht="15.75" x14ac:dyDescent="0.25">
      <c r="A59" s="3">
        <v>47</v>
      </c>
      <c r="B59" s="3" t="s">
        <v>64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</row>
    <row r="60" spans="1:12" ht="15.75" x14ac:dyDescent="0.25">
      <c r="A60" s="5"/>
      <c r="B60" s="6" t="s">
        <v>65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</row>
    <row r="61" spans="1:12" ht="15.75" x14ac:dyDescent="0.25">
      <c r="A61" s="5"/>
      <c r="B61" s="6" t="s">
        <v>66</v>
      </c>
      <c r="C61" s="6">
        <f>C60+C58+C54+C50+C45+C41+C18</f>
        <v>6279279</v>
      </c>
      <c r="D61" s="6">
        <f t="shared" ref="D61:L61" si="1">D60+D58+D54+D50+D45+D41+D18</f>
        <v>7414738</v>
      </c>
      <c r="E61" s="6">
        <f t="shared" si="1"/>
        <v>6697890</v>
      </c>
      <c r="F61" s="6">
        <f t="shared" si="1"/>
        <v>8370681</v>
      </c>
      <c r="G61" s="6">
        <f t="shared" si="1"/>
        <v>15094271</v>
      </c>
      <c r="H61" s="6">
        <f t="shared" si="1"/>
        <v>3347110</v>
      </c>
      <c r="I61" s="6">
        <f t="shared" si="1"/>
        <v>5386.34</v>
      </c>
      <c r="J61" s="6">
        <f t="shared" si="1"/>
        <v>10771249</v>
      </c>
      <c r="K61" s="6">
        <f t="shared" si="1"/>
        <v>17276885</v>
      </c>
      <c r="L61" s="6">
        <f t="shared" si="1"/>
        <v>10691976</v>
      </c>
    </row>
  </sheetData>
  <mergeCells count="2">
    <mergeCell ref="A4:L4"/>
    <mergeCell ref="E2:J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Gidla Sarah Sowmya,.</dc:creator>
  <cp:lastModifiedBy>GID39470</cp:lastModifiedBy>
  <dcterms:created xsi:type="dcterms:W3CDTF">2015-06-05T18:17:20Z</dcterms:created>
  <dcterms:modified xsi:type="dcterms:W3CDTF">2023-11-13T13:01:59Z</dcterms:modified>
</cp:coreProperties>
</file>